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<sst xmlns="http://schemas.openxmlformats.org/spreadsheetml/2006/main" count="414" uniqueCount="61">
  <si>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</si>
  <si>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</si>
  <si>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</si>
  <si>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</si>
  <si>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</si>
  <si>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</si>
  <si>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</si>
  <si>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</si>
  <si>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</si>
  <si>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</si>
  <si>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</si>
  <si>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</si>
  <si>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</si>
  <si>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</si>
  <si>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</si>
  <si>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</si>
  <si>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</si>
  <si>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</si>
  <si>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</si>
  <si>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</si>
  <si>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</si>
  <si>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</si>
  <si>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</si>
  <si>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</si>
  <si>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</si>
  <si>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</si>
  <si>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</si>
  <si>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</si>
  <si>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</si>
  <si>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</si>
  <si>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</si>
  <si>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</si>
  <si>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Drimáková</t>
  </si>
  <si>
    <t>Alexandra</t>
  </si>
  <si>
    <t>Erdelyiová</t>
  </si>
  <si>
    <t>Fodorová</t>
  </si>
  <si>
    <t>Lucia</t>
  </si>
  <si>
    <t>Gumanová</t>
  </si>
  <si>
    <t>Tatiana</t>
  </si>
  <si>
    <t>Holomaniová</t>
  </si>
  <si>
    <t>Karin</t>
  </si>
  <si>
    <t>Katonová</t>
  </si>
  <si>
    <t>Sára</t>
  </si>
  <si>
    <t>Kyseľová</t>
  </si>
  <si>
    <t>Emma</t>
  </si>
  <si>
    <t>Mackulínová</t>
  </si>
  <si>
    <t>Kristína</t>
  </si>
  <si>
    <t>Majerníková</t>
  </si>
  <si>
    <t>Karolína</t>
  </si>
  <si>
    <t>Mihaliková</t>
  </si>
  <si>
    <t>Sofia</t>
  </si>
  <si>
    <t>Olejníková</t>
  </si>
  <si>
    <t>Rebeka</t>
  </si>
  <si>
    <t>Rosičová</t>
  </si>
  <si>
    <t>Michaela</t>
  </si>
  <si>
    <t>Rosová</t>
  </si>
  <si>
    <t>Andrea</t>
  </si>
  <si>
    <t>Sabovčíková</t>
  </si>
  <si>
    <t>Sophia</t>
  </si>
  <si>
    <t xml:space="preserve">Kyseľová </t>
  </si>
  <si>
    <t>vzdelávací preukaz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</si>
</sst>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2" borderId="4" xfId="0" applyFont="1" applyFill="1" applyBorder="1"/>
    <xf numFmtId="0" fontId="0" fillId="6" borderId="0" xfId="0" applyFill="1"/>
    <xf numFmtId="0" fontId="1" fillId="6" borderId="0" xfId="0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  <xf numFmtId="0" fontId="2" fillId="0" borderId="0" xfId="1" applyFill="1"/>
    <xf numFmtId="0" fontId="0" fillId="0" borderId="0" xfId="0" applyFill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O33" sqref="O33"/>
    </sheetView>
  </sheetViews>
  <sheetFormatPr defaultRowHeight="15"/>
  <cols>
    <col min="2" max="2" width="14.7109375" customWidth="1"/>
    <col min="3" max="3" width="16.7109375" customWidth="1"/>
  </cols>
  <sheetData>
    <row r="1" spans="1:22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2" ht="16.5" thickBot="1">
      <c r="A2" s="5"/>
      <c r="B2" s="24" t="s">
        <v>6</v>
      </c>
      <c r="C2" s="25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22" ht="15.75" thickBot="1">
      <c r="A3" s="8"/>
      <c r="B3" s="9" t="s">
        <v>32</v>
      </c>
      <c r="C3" s="9" t="s">
        <v>33</v>
      </c>
      <c r="D3" s="15">
        <f>'september 2017'!C3</f>
        <v>0</v>
      </c>
      <c r="E3" s="15">
        <f>'október 2017'!C3</f>
        <v>75</v>
      </c>
      <c r="F3" s="15">
        <f>'november 2017'!C3</f>
        <v>0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75</v>
      </c>
      <c r="Q3" s="5"/>
    </row>
    <row r="4" spans="1:22" ht="15.75" thickBot="1">
      <c r="A4" s="8"/>
      <c r="B4" s="9" t="s">
        <v>34</v>
      </c>
      <c r="C4" s="9" t="s">
        <v>33</v>
      </c>
      <c r="D4" s="15">
        <f>'september 2017'!C4</f>
        <v>0</v>
      </c>
      <c r="E4" s="15">
        <f>'október 2017'!C4</f>
        <v>0</v>
      </c>
      <c r="F4" s="15">
        <f>'november 2017'!C4</f>
        <v>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0</v>
      </c>
      <c r="Q4" s="5"/>
    </row>
    <row r="5" spans="1:22" ht="15.75" thickBot="1">
      <c r="A5" s="11"/>
      <c r="B5" s="9" t="s">
        <v>35</v>
      </c>
      <c r="C5" s="9" t="s">
        <v>36</v>
      </c>
      <c r="D5" s="15">
        <f>'september 2017'!C5</f>
        <v>95</v>
      </c>
      <c r="E5" s="15">
        <f>'október 2017'!C5</f>
        <v>0</v>
      </c>
      <c r="F5" s="15">
        <f>'november 2017'!C5</f>
        <v>20</v>
      </c>
      <c r="G5" s="15">
        <f>'december 2017'!C5</f>
        <v>20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135</v>
      </c>
      <c r="Q5" s="5"/>
    </row>
    <row r="6" spans="1:22" ht="15.75" thickBot="1">
      <c r="A6" s="12"/>
      <c r="B6" s="9" t="s">
        <v>37</v>
      </c>
      <c r="C6" s="9" t="s">
        <v>38</v>
      </c>
      <c r="D6" s="15">
        <f>'september 2017'!C6</f>
        <v>20</v>
      </c>
      <c r="E6" s="15">
        <f>'október 2017'!C6</f>
        <v>20</v>
      </c>
      <c r="F6" s="15">
        <f>'november 2017'!C6</f>
        <v>20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60</v>
      </c>
      <c r="Q6" s="5"/>
    </row>
    <row r="7" spans="1:22" ht="15.75" thickBot="1">
      <c r="A7" s="12"/>
      <c r="B7" s="9" t="s">
        <v>39</v>
      </c>
      <c r="C7" s="9" t="s">
        <v>40</v>
      </c>
      <c r="D7" s="15">
        <f>'september 2017'!C7</f>
        <v>20</v>
      </c>
      <c r="E7" s="15">
        <f>'október 2017'!C7</f>
        <v>20</v>
      </c>
      <c r="F7" s="15">
        <f>'november 2017'!C7</f>
        <v>95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135</v>
      </c>
      <c r="Q7" s="5"/>
    </row>
    <row r="8" spans="1:22" ht="15.75" thickBot="1">
      <c r="A8" s="12"/>
      <c r="B8" s="9" t="s">
        <v>41</v>
      </c>
      <c r="C8" s="9" t="s">
        <v>42</v>
      </c>
      <c r="D8" s="15">
        <f>'september 2017'!C8</f>
        <v>20</v>
      </c>
      <c r="E8" s="15">
        <f>'október 2017'!C8</f>
        <v>20</v>
      </c>
      <c r="F8" s="15">
        <f>'november 2017'!C8</f>
        <v>0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40</v>
      </c>
      <c r="Q8" s="5"/>
    </row>
    <row r="9" spans="1:22" ht="15.75" thickBot="1">
      <c r="A9" s="12"/>
      <c r="B9" s="9" t="s">
        <v>43</v>
      </c>
      <c r="C9" s="9" t="s">
        <v>44</v>
      </c>
      <c r="D9" s="15">
        <f>'september 2017'!C9</f>
        <v>0</v>
      </c>
      <c r="E9" s="15">
        <f>'október 2017'!C9</f>
        <v>75</v>
      </c>
      <c r="F9" s="15">
        <f>'november 2017'!C9</f>
        <v>20</v>
      </c>
      <c r="G9" s="15">
        <f>'december 2017'!C9</f>
        <v>20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115</v>
      </c>
      <c r="Q9" s="5"/>
    </row>
    <row r="10" spans="1:22" ht="15.75" thickBot="1">
      <c r="A10" s="12"/>
      <c r="B10" s="9" t="s">
        <v>45</v>
      </c>
      <c r="C10" s="9" t="s">
        <v>46</v>
      </c>
      <c r="D10" s="15">
        <f>'september 2017'!C10</f>
        <v>0</v>
      </c>
      <c r="E10" s="15">
        <f>'október 2017'!C10</f>
        <v>95</v>
      </c>
      <c r="F10" s="15">
        <f>'november 2017'!C10</f>
        <v>20</v>
      </c>
      <c r="G10" s="15">
        <f>'december 2017'!C10</f>
        <v>20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135</v>
      </c>
      <c r="Q10" s="29"/>
      <c r="R10" s="30"/>
      <c r="S10" s="30"/>
      <c r="T10" s="30"/>
      <c r="U10" s="30"/>
      <c r="V10" s="30"/>
    </row>
    <row r="11" spans="1:22" ht="15.75" thickBot="1">
      <c r="A11" s="12"/>
      <c r="B11" s="9" t="s">
        <v>47</v>
      </c>
      <c r="C11" s="9" t="s">
        <v>48</v>
      </c>
      <c r="D11" s="15">
        <f>'september 2017'!C11</f>
        <v>95</v>
      </c>
      <c r="E11" s="15">
        <f>'október 2017'!C11</f>
        <v>20</v>
      </c>
      <c r="F11" s="15">
        <f>'november 2017'!C11</f>
        <v>20</v>
      </c>
      <c r="G11" s="15">
        <f>'december 2017'!C11</f>
        <v>20</v>
      </c>
      <c r="H11" s="15">
        <f>'január 2018'!C11</f>
        <v>20</v>
      </c>
      <c r="I11" s="15">
        <f>'február 2018'!C11</f>
        <v>20</v>
      </c>
      <c r="J11" s="15">
        <f>'marec 2018'!C11</f>
        <v>20</v>
      </c>
      <c r="K11" s="15">
        <f>'apríl 2018'!C11</f>
        <v>20</v>
      </c>
      <c r="L11" s="15">
        <f>'máj 2018'!C11</f>
        <v>20</v>
      </c>
      <c r="M11" s="16">
        <f>'jún 2018'!C11</f>
        <v>20</v>
      </c>
      <c r="N11" s="17">
        <f>'júl 2018'!C11</f>
        <v>0</v>
      </c>
      <c r="O11" s="17">
        <f>'august 2018'!C11</f>
        <v>0</v>
      </c>
      <c r="P11" s="10">
        <f t="shared" si="0"/>
        <v>275</v>
      </c>
      <c r="Q11" s="29"/>
      <c r="R11" s="30"/>
      <c r="S11" s="30"/>
      <c r="T11" s="30"/>
      <c r="U11" s="30"/>
      <c r="V11" s="30"/>
    </row>
    <row r="12" spans="1:22" ht="15.75" thickBot="1">
      <c r="A12" s="5"/>
      <c r="B12" s="21" t="s">
        <v>49</v>
      </c>
      <c r="C12" s="21" t="s">
        <v>50</v>
      </c>
      <c r="D12" s="15">
        <f>'september 2017'!C12</f>
        <v>0</v>
      </c>
      <c r="E12" s="15">
        <f>'október 2017'!C12</f>
        <v>0</v>
      </c>
      <c r="F12" s="15">
        <f>'november 2017'!C12</f>
        <v>50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50</v>
      </c>
      <c r="Q12" s="29"/>
      <c r="R12" s="30"/>
      <c r="S12" s="30"/>
      <c r="T12" s="30"/>
      <c r="U12" s="30"/>
      <c r="V12" s="30"/>
    </row>
    <row r="13" spans="1:22" ht="15.75" thickBot="1">
      <c r="A13" s="5"/>
      <c r="B13" s="9" t="s">
        <v>51</v>
      </c>
      <c r="C13" s="9" t="s">
        <v>52</v>
      </c>
      <c r="D13" s="15">
        <f>'september 2017'!C13</f>
        <v>0</v>
      </c>
      <c r="E13" s="15">
        <f>'október 2017'!C13</f>
        <v>95</v>
      </c>
      <c r="F13" s="15">
        <f>'november 2017'!C13</f>
        <v>20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115</v>
      </c>
      <c r="Q13" s="29"/>
      <c r="R13" s="30"/>
      <c r="S13" s="30"/>
      <c r="T13" s="30"/>
      <c r="U13" s="30"/>
      <c r="V13" s="30"/>
    </row>
    <row r="14" spans="1:22" ht="15.75" thickBot="1">
      <c r="A14" s="5"/>
      <c r="B14" s="9" t="s">
        <v>53</v>
      </c>
      <c r="C14" s="9" t="s">
        <v>54</v>
      </c>
      <c r="D14" s="15">
        <f>'september 2017'!C14</f>
        <v>75</v>
      </c>
      <c r="E14" s="15">
        <f>'október 2017'!C14</f>
        <v>20</v>
      </c>
      <c r="F14" s="15">
        <f>'november 2017'!C14</f>
        <v>20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115</v>
      </c>
      <c r="Q14" s="29"/>
      <c r="R14" s="30"/>
      <c r="S14" s="30"/>
      <c r="T14" s="30"/>
      <c r="U14" s="30"/>
      <c r="V14" s="30"/>
    </row>
    <row r="15" spans="1:22" ht="15.75" thickBot="1">
      <c r="A15" s="12"/>
      <c r="B15" s="9" t="s">
        <v>55</v>
      </c>
      <c r="C15" s="9" t="s">
        <v>56</v>
      </c>
      <c r="D15" s="15">
        <f>'september 2017'!C15</f>
        <v>20</v>
      </c>
      <c r="E15" s="15">
        <f>'október 2017'!C15</f>
        <v>95</v>
      </c>
      <c r="F15" s="15">
        <f>'november 2017'!C15</f>
        <v>20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135</v>
      </c>
      <c r="Q15" s="29"/>
      <c r="R15" s="30"/>
      <c r="S15" s="30"/>
      <c r="T15" s="30"/>
      <c r="U15" s="30"/>
      <c r="V15" s="30"/>
    </row>
    <row r="16" spans="1:22" ht="15.75" thickBot="1">
      <c r="A16" s="5"/>
      <c r="B16" s="9" t="s">
        <v>57</v>
      </c>
      <c r="C16" s="9" t="s">
        <v>58</v>
      </c>
      <c r="D16" s="15">
        <f>'september 2017'!C16</f>
        <v>95</v>
      </c>
      <c r="E16" s="15">
        <f>'október 2017'!C16</f>
        <v>20</v>
      </c>
      <c r="F16" s="15">
        <f>'november 2017'!C16</f>
        <v>20</v>
      </c>
      <c r="G16" s="15">
        <f>'december 2017'!C16</f>
        <v>20</v>
      </c>
      <c r="H16" s="15">
        <f>'január 2018'!C16</f>
        <v>20</v>
      </c>
      <c r="I16" s="15">
        <f>'február 2018'!C16</f>
        <v>20</v>
      </c>
      <c r="J16" s="15">
        <f>'marec 2018'!C16</f>
        <v>20</v>
      </c>
      <c r="K16" s="15">
        <f>'apríl 2018'!C16</f>
        <v>20</v>
      </c>
      <c r="L16" s="15">
        <f>'máj 2018'!C16</f>
        <v>20</v>
      </c>
      <c r="M16" s="16">
        <f>'jún 2018'!C16</f>
        <v>20</v>
      </c>
      <c r="N16" s="17">
        <f>'júl 2018'!C16</f>
        <v>0</v>
      </c>
      <c r="O16" s="17">
        <f>'august 2018'!C16</f>
        <v>0</v>
      </c>
      <c r="P16" s="10">
        <f t="shared" si="0"/>
        <v>275</v>
      </c>
      <c r="Q16" s="29"/>
      <c r="R16" s="30"/>
      <c r="S16" s="30"/>
      <c r="T16" s="30"/>
      <c r="U16" s="30"/>
      <c r="V16" s="30"/>
    </row>
    <row r="17" spans="1:17" ht="15.75" thickBot="1">
      <c r="A17" s="5"/>
      <c r="B17" s="9"/>
      <c r="C17" s="9"/>
      <c r="D17" s="15">
        <f>'september 2017'!C17</f>
        <v>0</v>
      </c>
      <c r="E17" s="15">
        <f>'október 2017'!C17</f>
        <v>0</v>
      </c>
      <c r="F17" s="15">
        <f>'november 2017'!C17</f>
        <v>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0</v>
      </c>
      <c r="Q17" s="5"/>
    </row>
    <row r="18" spans="1:17" ht="15.75" thickBot="1">
      <c r="A18" s="5"/>
      <c r="B18" s="9"/>
      <c r="C18" s="9"/>
      <c r="D18" s="15">
        <f>'september 2017'!C18</f>
        <v>0</v>
      </c>
      <c r="E18" s="15">
        <f>'október 2017'!C18</f>
        <v>0</v>
      </c>
      <c r="F18" s="15">
        <f>'november 2017'!C18</f>
        <v>0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0</v>
      </c>
      <c r="Q18" s="5"/>
    </row>
    <row r="19" spans="1:17" ht="15.75" thickBot="1">
      <c r="A19" s="5"/>
      <c r="B19" s="9"/>
      <c r="C19" s="9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9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26" t="s">
        <v>13</v>
      </c>
      <c r="C24" s="27"/>
      <c r="D24" s="14">
        <f t="shared" ref="D24:P24" si="1">SUM(D3:D23)</f>
        <v>440</v>
      </c>
      <c r="E24" s="14">
        <f t="shared" si="1"/>
        <v>555</v>
      </c>
      <c r="F24" s="14">
        <f t="shared" si="1"/>
        <v>325</v>
      </c>
      <c r="G24" s="14">
        <f t="shared" si="1"/>
        <v>100</v>
      </c>
      <c r="H24" s="14">
        <f t="shared" si="1"/>
        <v>40</v>
      </c>
      <c r="I24" s="14">
        <f t="shared" si="1"/>
        <v>40</v>
      </c>
      <c r="J24" s="14">
        <f t="shared" si="1"/>
        <v>40</v>
      </c>
      <c r="K24" s="14">
        <f t="shared" si="1"/>
        <v>40</v>
      </c>
      <c r="L24" s="14">
        <f t="shared" si="1"/>
        <v>40</v>
      </c>
      <c r="M24" s="14">
        <f t="shared" si="1"/>
        <v>40</v>
      </c>
      <c r="N24" s="14">
        <f t="shared" si="1"/>
        <v>0</v>
      </c>
      <c r="O24" s="14">
        <f t="shared" si="1"/>
        <v>0</v>
      </c>
      <c r="P24" s="13">
        <f t="shared" si="1"/>
        <v>1660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1" sqref="D11"/>
    </sheetView>
  </sheetViews>
  <sheetFormatPr defaultRowHeight="15"/>
  <cols>
    <col min="2" max="2" width="14.140625" customWidth="1"/>
    <col min="4" max="4" width="17.140625" customWidth="1"/>
    <col min="5" max="5" width="15" customWidth="1"/>
    <col min="6" max="6" width="13.7109375" customWidth="1"/>
    <col min="7" max="7" width="19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/>
      <c r="C6" s="1"/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/>
      <c r="C9" s="1"/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28</v>
      </c>
      <c r="B24" s="28"/>
      <c r="C24" s="3">
        <f>SUM(C3:C23)</f>
        <v>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D11" sqref="D11"/>
    </sheetView>
  </sheetViews>
  <sheetFormatPr defaultRowHeight="15"/>
  <cols>
    <col min="2" max="2" width="14.85546875" customWidth="1"/>
    <col min="4" max="4" width="18.85546875" customWidth="1"/>
    <col min="5" max="5" width="12.5703125" customWidth="1"/>
    <col min="6" max="6" width="14" customWidth="1"/>
    <col min="7" max="7" width="18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/>
      <c r="C6" s="1"/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/>
      <c r="C9" s="1"/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29</v>
      </c>
      <c r="B24" s="28"/>
      <c r="C24" s="3">
        <f>SUM(C3:C23)</f>
        <v>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8" t="s">
        <v>30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8" t="s">
        <v>31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31" sqref="E31:E32"/>
    </sheetView>
  </sheetViews>
  <sheetFormatPr defaultRowHeight="15"/>
  <cols>
    <col min="2" max="2" width="14.7109375" customWidth="1"/>
    <col min="4" max="4" width="20.85546875" customWidth="1"/>
    <col min="5" max="5" width="14.42578125" customWidth="1"/>
    <col min="6" max="6" width="15.7109375" customWidth="1"/>
    <col min="7" max="7" width="17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42979</v>
      </c>
      <c r="C3" s="23">
        <v>0</v>
      </c>
      <c r="D3" s="18" t="s">
        <v>32</v>
      </c>
      <c r="E3" s="18" t="s">
        <v>33</v>
      </c>
      <c r="F3" s="19">
        <v>38283</v>
      </c>
      <c r="G3" s="22" t="s">
        <v>60</v>
      </c>
    </row>
    <row r="4" spans="1:7">
      <c r="A4" s="4">
        <v>2</v>
      </c>
      <c r="B4" s="20">
        <v>42979</v>
      </c>
      <c r="C4" s="23">
        <v>0</v>
      </c>
      <c r="D4" s="18" t="s">
        <v>34</v>
      </c>
      <c r="E4" s="18" t="s">
        <v>33</v>
      </c>
      <c r="F4" s="19">
        <v>38255</v>
      </c>
      <c r="G4" s="22" t="s">
        <v>60</v>
      </c>
    </row>
    <row r="5" spans="1:7">
      <c r="A5" s="4">
        <v>3</v>
      </c>
      <c r="B5" s="20">
        <v>42983</v>
      </c>
      <c r="C5" s="1">
        <v>95</v>
      </c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>
        <v>42998</v>
      </c>
      <c r="C6" s="1">
        <v>20</v>
      </c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>
        <v>42990</v>
      </c>
      <c r="C7" s="1">
        <v>20</v>
      </c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>
        <v>43000</v>
      </c>
      <c r="C8" s="1">
        <v>20</v>
      </c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>
        <v>42979</v>
      </c>
      <c r="C9" s="23">
        <v>0</v>
      </c>
      <c r="D9" s="18" t="s">
        <v>59</v>
      </c>
      <c r="E9" s="18" t="s">
        <v>44</v>
      </c>
      <c r="F9" s="19">
        <v>38163</v>
      </c>
      <c r="G9" s="22" t="s">
        <v>60</v>
      </c>
    </row>
    <row r="10" spans="1:7">
      <c r="A10" s="4">
        <v>8</v>
      </c>
      <c r="B10" s="20">
        <v>42979</v>
      </c>
      <c r="C10" s="23">
        <v>0</v>
      </c>
      <c r="D10" s="18" t="s">
        <v>45</v>
      </c>
      <c r="E10" s="18" t="s">
        <v>46</v>
      </c>
      <c r="F10" s="19">
        <v>38149</v>
      </c>
      <c r="G10" s="22" t="s">
        <v>60</v>
      </c>
    </row>
    <row r="11" spans="1:7">
      <c r="A11" s="4">
        <v>9</v>
      </c>
      <c r="B11" s="20">
        <v>42989</v>
      </c>
      <c r="C11" s="1">
        <v>95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>
        <v>42979</v>
      </c>
      <c r="C12" s="23">
        <v>0</v>
      </c>
      <c r="D12" s="18" t="s">
        <v>49</v>
      </c>
      <c r="E12" s="18" t="s">
        <v>50</v>
      </c>
      <c r="F12" s="19">
        <v>38261</v>
      </c>
      <c r="G12" s="22" t="s">
        <v>60</v>
      </c>
    </row>
    <row r="13" spans="1:7">
      <c r="A13" s="4">
        <v>11</v>
      </c>
      <c r="B13" s="20">
        <v>42979</v>
      </c>
      <c r="C13" s="23">
        <v>0</v>
      </c>
      <c r="D13" s="18" t="s">
        <v>51</v>
      </c>
      <c r="E13" s="18" t="s">
        <v>52</v>
      </c>
      <c r="F13" s="19">
        <v>38350</v>
      </c>
      <c r="G13" s="22" t="s">
        <v>60</v>
      </c>
    </row>
    <row r="14" spans="1:7">
      <c r="A14" s="4">
        <v>12</v>
      </c>
      <c r="B14" s="20">
        <v>42991</v>
      </c>
      <c r="C14" s="1">
        <v>75</v>
      </c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>
        <v>42983</v>
      </c>
      <c r="C15" s="1">
        <v>20</v>
      </c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95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20</v>
      </c>
      <c r="B24" s="28"/>
      <c r="C24" s="3">
        <f>SUM(C3:C23)</f>
        <v>440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25" sqref="H25"/>
    </sheetView>
  </sheetViews>
  <sheetFormatPr defaultRowHeight="15"/>
  <cols>
    <col min="2" max="2" width="14.42578125" customWidth="1"/>
    <col min="4" max="4" width="19.5703125" customWidth="1"/>
    <col min="5" max="5" width="15" customWidth="1"/>
    <col min="6" max="6" width="14.42578125" customWidth="1"/>
    <col min="7" max="7" width="17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43026</v>
      </c>
      <c r="C3" s="1">
        <v>75</v>
      </c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>
        <v>42979</v>
      </c>
      <c r="C5" s="23">
        <v>0</v>
      </c>
      <c r="D5" s="18" t="s">
        <v>35</v>
      </c>
      <c r="E5" s="18" t="s">
        <v>36</v>
      </c>
      <c r="F5" s="19">
        <v>38143</v>
      </c>
      <c r="G5" s="22" t="s">
        <v>60</v>
      </c>
    </row>
    <row r="6" spans="1:7">
      <c r="A6" s="4">
        <v>4</v>
      </c>
      <c r="B6" s="20">
        <v>43021</v>
      </c>
      <c r="C6" s="1">
        <v>20</v>
      </c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>
        <v>43020</v>
      </c>
      <c r="C7" s="1">
        <v>20</v>
      </c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>
        <v>43033</v>
      </c>
      <c r="C8" s="1">
        <v>20</v>
      </c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>
        <v>43015</v>
      </c>
      <c r="C9" s="1">
        <v>75</v>
      </c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>
        <v>43038</v>
      </c>
      <c r="C10" s="1">
        <v>95</v>
      </c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>
        <v>43024</v>
      </c>
      <c r="C13" s="1">
        <v>95</v>
      </c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>
        <v>43028</v>
      </c>
      <c r="C14" s="1">
        <v>20</v>
      </c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>
        <v>43012</v>
      </c>
      <c r="C15" s="1">
        <v>95</v>
      </c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21</v>
      </c>
      <c r="B24" s="28"/>
      <c r="C24" s="3">
        <f>SUM(C3:C23)</f>
        <v>555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6" sqref="G6:K9"/>
    </sheetView>
  </sheetViews>
  <sheetFormatPr defaultRowHeight="15"/>
  <cols>
    <col min="2" max="2" width="14.140625" customWidth="1"/>
    <col min="4" max="4" width="17.7109375" customWidth="1"/>
    <col min="5" max="5" width="14.7109375" customWidth="1"/>
    <col min="6" max="6" width="15.42578125" customWidth="1"/>
    <col min="7" max="7" width="18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>
        <v>43041</v>
      </c>
      <c r="C5" s="1">
        <v>20</v>
      </c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>
        <v>43052</v>
      </c>
      <c r="C6" s="1">
        <v>20</v>
      </c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>
        <v>43049</v>
      </c>
      <c r="C7" s="1">
        <v>95</v>
      </c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>
        <v>43018</v>
      </c>
      <c r="C9" s="1">
        <v>20</v>
      </c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>
        <v>43038</v>
      </c>
      <c r="C10" s="1">
        <v>20</v>
      </c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>
        <v>43046</v>
      </c>
      <c r="C12" s="1">
        <v>50</v>
      </c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>
        <v>43061</v>
      </c>
      <c r="C13" s="1">
        <v>20</v>
      </c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>
        <v>43052</v>
      </c>
      <c r="C14" s="1">
        <v>20</v>
      </c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>
        <v>43042</v>
      </c>
      <c r="C15" s="1">
        <v>20</v>
      </c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22</v>
      </c>
      <c r="B24" s="28"/>
      <c r="C24" s="3">
        <f>SUM(C3:C23)</f>
        <v>325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4" sqref="C4"/>
    </sheetView>
  </sheetViews>
  <sheetFormatPr defaultRowHeight="15"/>
  <cols>
    <col min="2" max="2" width="16.140625" customWidth="1"/>
    <col min="4" max="4" width="20.5703125" customWidth="1"/>
    <col min="5" max="5" width="15.28515625" customWidth="1"/>
    <col min="6" max="6" width="14.42578125" customWidth="1"/>
    <col min="7" max="7" width="16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>
        <v>43060</v>
      </c>
      <c r="C5" s="1">
        <v>20</v>
      </c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/>
      <c r="C6" s="1"/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>
        <v>43049</v>
      </c>
      <c r="C9" s="1">
        <v>20</v>
      </c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>
        <v>43038</v>
      </c>
      <c r="C10" s="1">
        <v>20</v>
      </c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23</v>
      </c>
      <c r="B24" s="28"/>
      <c r="C24" s="3">
        <f>SUM(C3:C23)</f>
        <v>100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1" sqref="D11"/>
    </sheetView>
  </sheetViews>
  <sheetFormatPr defaultRowHeight="15"/>
  <cols>
    <col min="2" max="2" width="16.7109375" customWidth="1"/>
    <col min="4" max="4" width="18.28515625" customWidth="1"/>
    <col min="5" max="5" width="14.7109375" customWidth="1"/>
    <col min="6" max="6" width="14.85546875" customWidth="1"/>
    <col min="7" max="7" width="18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/>
      <c r="C6" s="1"/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/>
      <c r="C9" s="1"/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24</v>
      </c>
      <c r="B24" s="28"/>
      <c r="C24" s="3">
        <f>SUM(C3:C23)</f>
        <v>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1" sqref="D11"/>
    </sheetView>
  </sheetViews>
  <sheetFormatPr defaultRowHeight="15"/>
  <cols>
    <col min="2" max="2" width="15.5703125" customWidth="1"/>
    <col min="4" max="4" width="19.28515625" customWidth="1"/>
    <col min="5" max="5" width="14.85546875" customWidth="1"/>
    <col min="6" max="6" width="16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/>
      <c r="C6" s="1"/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/>
      <c r="C9" s="1"/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28" t="s">
        <v>25</v>
      </c>
      <c r="B24" s="28"/>
      <c r="C24" s="3">
        <f>SUM(C3:C23)</f>
        <v>40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1" sqref="D11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/>
      <c r="C6" s="1"/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/>
      <c r="C9" s="1"/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26</v>
      </c>
      <c r="B24" s="28"/>
      <c r="C24" s="3">
        <f>SUM(C3:C23)</f>
        <v>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1" sqref="D11"/>
    </sheetView>
  </sheetViews>
  <sheetFormatPr defaultRowHeight="15"/>
  <cols>
    <col min="2" max="2" width="14.5703125" customWidth="1"/>
    <col min="4" max="4" width="19.5703125" customWidth="1"/>
    <col min="5" max="5" width="13.42578125" customWidth="1"/>
    <col min="6" max="6" width="13.28515625" customWidth="1"/>
    <col min="7" max="7" width="19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38283</v>
      </c>
    </row>
    <row r="4" spans="1:7">
      <c r="A4" s="4">
        <v>2</v>
      </c>
      <c r="B4" s="20"/>
      <c r="C4" s="1"/>
      <c r="D4" s="18" t="s">
        <v>34</v>
      </c>
      <c r="E4" s="18" t="s">
        <v>33</v>
      </c>
      <c r="F4" s="19">
        <v>38255</v>
      </c>
    </row>
    <row r="5" spans="1:7">
      <c r="A5" s="4">
        <v>3</v>
      </c>
      <c r="B5" s="20"/>
      <c r="C5" s="1"/>
      <c r="D5" s="18" t="s">
        <v>35</v>
      </c>
      <c r="E5" s="18" t="s">
        <v>36</v>
      </c>
      <c r="F5" s="19">
        <v>38143</v>
      </c>
    </row>
    <row r="6" spans="1:7">
      <c r="A6" s="4">
        <v>4</v>
      </c>
      <c r="B6" s="20"/>
      <c r="C6" s="1"/>
      <c r="D6" s="18" t="s">
        <v>37</v>
      </c>
      <c r="E6" s="18" t="s">
        <v>38</v>
      </c>
      <c r="F6" s="19">
        <v>38122</v>
      </c>
    </row>
    <row r="7" spans="1:7">
      <c r="A7" s="4">
        <v>5</v>
      </c>
      <c r="B7" s="20"/>
      <c r="C7" s="1"/>
      <c r="D7" s="18" t="s">
        <v>39</v>
      </c>
      <c r="E7" s="18" t="s">
        <v>40</v>
      </c>
      <c r="F7" s="19">
        <v>38255</v>
      </c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38200</v>
      </c>
    </row>
    <row r="9" spans="1:7">
      <c r="A9" s="4">
        <v>7</v>
      </c>
      <c r="B9" s="20"/>
      <c r="C9" s="1"/>
      <c r="D9" s="18" t="s">
        <v>59</v>
      </c>
      <c r="E9" s="18" t="s">
        <v>44</v>
      </c>
      <c r="F9" s="19">
        <v>38163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38149</v>
      </c>
    </row>
    <row r="11" spans="1:7">
      <c r="A11" s="4">
        <v>9</v>
      </c>
      <c r="B11" s="20">
        <v>42989</v>
      </c>
      <c r="C11" s="1">
        <v>20</v>
      </c>
      <c r="D11" s="18" t="s">
        <v>47</v>
      </c>
      <c r="E11" s="18" t="s">
        <v>48</v>
      </c>
      <c r="F11" s="19">
        <v>38033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38261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38350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38149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38038</v>
      </c>
    </row>
    <row r="16" spans="1:7">
      <c r="A16" s="4">
        <v>14</v>
      </c>
      <c r="B16" s="20">
        <v>42941</v>
      </c>
      <c r="C16" s="1">
        <v>20</v>
      </c>
      <c r="D16" s="18" t="s">
        <v>57</v>
      </c>
      <c r="E16" s="18" t="s">
        <v>58</v>
      </c>
      <c r="F16" s="19">
        <v>38219</v>
      </c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27</v>
      </c>
      <c r="B24" s="28"/>
      <c r="C24" s="3">
        <f>SUM(C3:C23)</f>
        <v>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2017-11-27T19:04:10Z</dcterms:modified>
</cp:coreProperties>
</file>